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57"/>
  <c r="L138"/>
  <c r="L119"/>
  <c r="L100"/>
  <c r="L81"/>
  <c r="L62"/>
  <c r="L43"/>
  <c r="L24"/>
  <c r="I195"/>
  <c r="H195"/>
  <c r="G195"/>
  <c r="I176"/>
  <c r="H176"/>
  <c r="G176"/>
  <c r="F176"/>
  <c r="J100"/>
  <c r="G157"/>
  <c r="H157"/>
  <c r="I157"/>
  <c r="I138"/>
  <c r="H138"/>
  <c r="G138"/>
  <c r="F138"/>
  <c r="I119"/>
  <c r="H119"/>
  <c r="G119"/>
  <c r="G100"/>
  <c r="H100"/>
  <c r="I100"/>
  <c r="I81"/>
  <c r="H81"/>
  <c r="G81"/>
  <c r="J62"/>
  <c r="I62"/>
  <c r="H62"/>
  <c r="G62"/>
  <c r="F62"/>
  <c r="I43"/>
  <c r="H43"/>
  <c r="G43"/>
  <c r="J24"/>
  <c r="J196" s="1"/>
  <c r="I24"/>
  <c r="H24"/>
  <c r="G24"/>
  <c r="F24"/>
  <c r="L196" l="1"/>
  <c r="F196"/>
  <c r="H196"/>
  <c r="I196"/>
  <c r="G196"/>
</calcChain>
</file>

<file path=xl/sharedStrings.xml><?xml version="1.0" encoding="utf-8"?>
<sst xmlns="http://schemas.openxmlformats.org/spreadsheetml/2006/main" count="312" uniqueCount="110">
  <si>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</si>
  <si>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</si>
  <si>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</si>
  <si>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</si>
  <si>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</si>
  <si>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</si>
  <si>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</si>
  <si>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</si>
  <si>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</si>
  <si>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</si>
  <si>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</si>
  <si>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</si>
  <si>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</si>
  <si>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</si>
  <si>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</si>
  <si>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</si>
  <si>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</si>
  <si>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</si>
  <si>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</si>
  <si>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</si>
  <si>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</si>
  <si>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</si>
  <si>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</si>
  <si>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</si>
  <si>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</si>
  <si>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</si>
  <si>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</si>
  <si>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</si>
  <si>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</si>
  <si>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</si>
  <si>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</si>
  <si>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</si>
  <si>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</si>
  <si>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</si>
  <si>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</si>
  <si>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</si>
  <si>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</si>
  <si>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</si>
  <si>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</si>
  <si>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Слизневская ОШ</t>
  </si>
  <si>
    <t>директор</t>
  </si>
  <si>
    <t>Буланова Г.М.</t>
  </si>
  <si>
    <t>Овощи свежие (томаты)</t>
  </si>
  <si>
    <t xml:space="preserve">Щи из свежей капусты    </t>
  </si>
  <si>
    <t>Бризоль из курицы «супер чикен»</t>
  </si>
  <si>
    <t>Макароны отварные</t>
  </si>
  <si>
    <t xml:space="preserve">Чай с лимоном                </t>
  </si>
  <si>
    <t>Хлеб ржаной</t>
  </si>
  <si>
    <t>Овощи свежие(огурец)</t>
  </si>
  <si>
    <t>Суп с макаронными изделиями</t>
  </si>
  <si>
    <t>Плов из грудки</t>
  </si>
  <si>
    <t>Компот из смеси сухофруктов</t>
  </si>
  <si>
    <t>Фрукт</t>
  </si>
  <si>
    <t>119/96</t>
  </si>
  <si>
    <t>469/96</t>
  </si>
  <si>
    <t>686/04</t>
  </si>
  <si>
    <t>147/04</t>
  </si>
  <si>
    <t>20(ПОГр2)</t>
  </si>
  <si>
    <t>54-1хн-2020</t>
  </si>
  <si>
    <t>Борщ с капустой,картофелем</t>
  </si>
  <si>
    <t xml:space="preserve">Рыба, припущенная в молоке      </t>
  </si>
  <si>
    <t>Картофельное пюре</t>
  </si>
  <si>
    <t xml:space="preserve">Компот из свежих плодов </t>
  </si>
  <si>
    <t>110/96</t>
  </si>
  <si>
    <t>5В2Г</t>
  </si>
  <si>
    <t>472/96</t>
  </si>
  <si>
    <t>631/04</t>
  </si>
  <si>
    <t>Суп картофельный с бобовыми</t>
  </si>
  <si>
    <t>Гуляш из говядины с добавлением сметаны</t>
  </si>
  <si>
    <t>Каша гречневая рассыпчатая</t>
  </si>
  <si>
    <t>Напиток цитрус</t>
  </si>
  <si>
    <t>139/2004</t>
  </si>
  <si>
    <t>437/2004</t>
  </si>
  <si>
    <t>508/04</t>
  </si>
  <si>
    <t>Салат из свеклы отварной</t>
  </si>
  <si>
    <t>Рассольник Ленинградский</t>
  </si>
  <si>
    <t>Щи из св капусты с картофелем</t>
  </si>
  <si>
    <t>Грудка куриная в соусе</t>
  </si>
  <si>
    <t>Рис отварной</t>
  </si>
  <si>
    <t>Компот из кураги</t>
  </si>
  <si>
    <t>Мини пицца (горячий бутерброд с курами)</t>
  </si>
  <si>
    <t>120/96</t>
  </si>
  <si>
    <t>511/04</t>
  </si>
  <si>
    <t>Запеканка картофельная с мясом</t>
  </si>
  <si>
    <t>Компот из свежих плодов</t>
  </si>
  <si>
    <t>430/96</t>
  </si>
  <si>
    <t>Винегрет овощной</t>
  </si>
  <si>
    <t>Суп картофельный</t>
  </si>
  <si>
    <t>Куриные шарики с сыром «чемпион»</t>
  </si>
  <si>
    <t>Сок</t>
  </si>
  <si>
    <t>133/04</t>
  </si>
  <si>
    <t>Суп крестьянский с крупой</t>
  </si>
  <si>
    <t>Шницель из говядины</t>
  </si>
  <si>
    <t>Капуста тушеная</t>
  </si>
  <si>
    <t>416/96</t>
  </si>
  <si>
    <t>482/96</t>
  </si>
  <si>
    <t xml:space="preserve">Биточки рыбные </t>
  </si>
  <si>
    <t>388/04</t>
  </si>
  <si>
    <t xml:space="preserve">"Фиш фингерз"(рыбные палочки)  </t>
  </si>
  <si>
    <t>Батон</t>
  </si>
  <si>
    <t>тк40КЛР2020</t>
  </si>
  <si>
    <t>ттк17</t>
  </si>
  <si>
    <t>ттк16</t>
  </si>
  <si>
    <t>ттк12А</t>
  </si>
  <si>
    <t>ттк28КЛР2020</t>
  </si>
  <si>
    <t>132/04</t>
  </si>
  <si>
    <t>ттк20А(1)Г</t>
  </si>
  <si>
    <t>ттк9Б2Г</t>
  </si>
  <si>
    <t>ттк4А</t>
  </si>
  <si>
    <t>ттк47КЛР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</si>
</sst>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80</v>
      </c>
      <c r="G14" s="43">
        <v>0.88</v>
      </c>
      <c r="H14" s="43">
        <v>0.16</v>
      </c>
      <c r="I14" s="43">
        <v>3.04</v>
      </c>
      <c r="J14" s="43">
        <v>18</v>
      </c>
      <c r="K14" s="44" t="s">
        <v>102</v>
      </c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1.8</v>
      </c>
      <c r="H15" s="43">
        <v>2.2000000000000002</v>
      </c>
      <c r="I15" s="43">
        <v>7.2</v>
      </c>
      <c r="J15" s="43">
        <v>54</v>
      </c>
      <c r="K15" s="44" t="s">
        <v>53</v>
      </c>
      <c r="L15" s="43"/>
    </row>
    <row r="16" spans="1:12" ht="25.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23.2</v>
      </c>
      <c r="H16" s="43">
        <v>9.5399999999999991</v>
      </c>
      <c r="I16" s="43">
        <v>8.2799999999999994</v>
      </c>
      <c r="J16" s="43">
        <v>214</v>
      </c>
      <c r="K16" s="44" t="s">
        <v>100</v>
      </c>
      <c r="L16" s="43"/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5.25</v>
      </c>
      <c r="H17" s="43">
        <v>4.8</v>
      </c>
      <c r="I17" s="43">
        <v>32.299999999999997</v>
      </c>
      <c r="J17" s="43">
        <v>192</v>
      </c>
      <c r="K17" s="44" t="s">
        <v>54</v>
      </c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0.27</v>
      </c>
      <c r="H18" s="43">
        <v>0.09</v>
      </c>
      <c r="I18" s="43">
        <v>13.68</v>
      </c>
      <c r="J18" s="43">
        <v>55</v>
      </c>
      <c r="K18" s="44" t="s">
        <v>55</v>
      </c>
      <c r="L18" s="43"/>
    </row>
    <row r="19" spans="1:12" ht="15">
      <c r="A19" s="23"/>
      <c r="B19" s="15"/>
      <c r="C19" s="11"/>
      <c r="D19" s="7" t="s">
        <v>31</v>
      </c>
      <c r="E19" s="42" t="s">
        <v>99</v>
      </c>
      <c r="F19" s="43">
        <v>40</v>
      </c>
      <c r="G19" s="43">
        <v>3</v>
      </c>
      <c r="H19" s="43">
        <v>1.2</v>
      </c>
      <c r="I19" s="43">
        <v>20.6</v>
      </c>
      <c r="J19" s="43">
        <v>104.8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1.98</v>
      </c>
      <c r="H20" s="43">
        <v>0.36</v>
      </c>
      <c r="I20" s="43">
        <v>10.26</v>
      </c>
      <c r="J20" s="43">
        <v>54</v>
      </c>
      <c r="K20" s="44"/>
      <c r="L20" s="43"/>
    </row>
    <row r="21" spans="1:12" ht="15">
      <c r="A21" s="23"/>
      <c r="B21" s="15"/>
      <c r="C21" s="11"/>
      <c r="D21" s="6" t="s">
        <v>24</v>
      </c>
      <c r="E21" s="42" t="s">
        <v>52</v>
      </c>
      <c r="F21" s="43">
        <v>100</v>
      </c>
      <c r="G21" s="43">
        <v>0.5</v>
      </c>
      <c r="H21" s="43">
        <v>0.5</v>
      </c>
      <c r="I21" s="43">
        <v>13.01</v>
      </c>
      <c r="J21" s="43">
        <v>45</v>
      </c>
      <c r="K21" s="44" t="s">
        <v>101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36.879999999999995</v>
      </c>
      <c r="H23" s="19">
        <f t="shared" si="2"/>
        <v>18.849999999999998</v>
      </c>
      <c r="I23" s="19">
        <f t="shared" si="2"/>
        <v>108.37</v>
      </c>
      <c r="J23" s="19">
        <f t="shared" si="2"/>
        <v>736.8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890</v>
      </c>
      <c r="G24" s="32">
        <f t="shared" ref="G24:J24" si="4">G13+G23</f>
        <v>36.879999999999995</v>
      </c>
      <c r="H24" s="32">
        <f t="shared" si="4"/>
        <v>18.849999999999998</v>
      </c>
      <c r="I24" s="32">
        <f t="shared" si="4"/>
        <v>108.37</v>
      </c>
      <c r="J24" s="32">
        <f t="shared" si="4"/>
        <v>736.8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80</v>
      </c>
      <c r="G33" s="43">
        <v>0.64</v>
      </c>
      <c r="H33" s="43">
        <v>0.08</v>
      </c>
      <c r="I33" s="43">
        <v>2.08</v>
      </c>
      <c r="J33" s="43">
        <v>11</v>
      </c>
      <c r="K33" s="44" t="s">
        <v>102</v>
      </c>
      <c r="L33" s="43"/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1.92</v>
      </c>
      <c r="H34" s="43">
        <v>4.24</v>
      </c>
      <c r="I34" s="43">
        <v>12.56</v>
      </c>
      <c r="J34" s="43">
        <v>97</v>
      </c>
      <c r="K34" s="44" t="s">
        <v>56</v>
      </c>
      <c r="L34" s="43"/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150</v>
      </c>
      <c r="G35" s="43">
        <v>15.45</v>
      </c>
      <c r="H35" s="43">
        <v>17.600000000000001</v>
      </c>
      <c r="I35" s="43">
        <v>23.92</v>
      </c>
      <c r="J35" s="43">
        <v>317</v>
      </c>
      <c r="K35" s="44" t="s">
        <v>57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>
      <c r="A37" s="14"/>
      <c r="B37" s="15"/>
      <c r="C37" s="11"/>
      <c r="D37" s="7" t="s">
        <v>30</v>
      </c>
      <c r="E37" s="42" t="s">
        <v>51</v>
      </c>
      <c r="F37" s="43">
        <v>180</v>
      </c>
      <c r="G37" s="43">
        <v>0.45</v>
      </c>
      <c r="H37" s="43"/>
      <c r="I37" s="43">
        <v>17.82</v>
      </c>
      <c r="J37" s="43">
        <v>73</v>
      </c>
      <c r="K37" s="44" t="s">
        <v>58</v>
      </c>
      <c r="L37" s="43"/>
    </row>
    <row r="38" spans="1:12" ht="15">
      <c r="A38" s="14"/>
      <c r="B38" s="15"/>
      <c r="C38" s="11"/>
      <c r="D38" s="7" t="s">
        <v>31</v>
      </c>
      <c r="E38" s="42" t="s">
        <v>99</v>
      </c>
      <c r="F38" s="43">
        <v>40</v>
      </c>
      <c r="G38" s="43">
        <v>3</v>
      </c>
      <c r="H38" s="43">
        <v>1.2</v>
      </c>
      <c r="I38" s="43">
        <v>20.6</v>
      </c>
      <c r="J38" s="43">
        <v>104.8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1.98</v>
      </c>
      <c r="H39" s="43">
        <v>0.36</v>
      </c>
      <c r="I39" s="43">
        <v>10.26</v>
      </c>
      <c r="J39" s="43">
        <v>54</v>
      </c>
      <c r="K39" s="44"/>
      <c r="L39" s="43"/>
    </row>
    <row r="40" spans="1:12" ht="15">
      <c r="A40" s="14"/>
      <c r="B40" s="15"/>
      <c r="C40" s="11"/>
      <c r="D40" s="6" t="s">
        <v>24</v>
      </c>
      <c r="E40" s="42" t="s">
        <v>52</v>
      </c>
      <c r="F40" s="43">
        <v>100</v>
      </c>
      <c r="G40" s="43">
        <v>0.9</v>
      </c>
      <c r="H40" s="43">
        <v>0.1</v>
      </c>
      <c r="I40" s="43">
        <v>9.5</v>
      </c>
      <c r="J40" s="43">
        <v>45</v>
      </c>
      <c r="K40" s="44" t="s">
        <v>101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24.339999999999996</v>
      </c>
      <c r="H42" s="19">
        <f t="shared" ref="H42" si="11">SUM(H33:H41)</f>
        <v>23.580000000000002</v>
      </c>
      <c r="I42" s="19">
        <f t="shared" ref="I42" si="12">SUM(I33:I41)</f>
        <v>96.740000000000009</v>
      </c>
      <c r="J42" s="19">
        <f t="shared" ref="J42:L42" si="13">SUM(J33:J41)</f>
        <v>701.8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780</v>
      </c>
      <c r="G43" s="32">
        <f t="shared" ref="G43" si="14">G32+G42</f>
        <v>24.339999999999996</v>
      </c>
      <c r="H43" s="32">
        <f t="shared" ref="H43" si="15">H32+H42</f>
        <v>23.580000000000002</v>
      </c>
      <c r="I43" s="32">
        <f t="shared" ref="I43" si="16">I32+I42</f>
        <v>96.740000000000009</v>
      </c>
      <c r="J43" s="32">
        <f t="shared" ref="J43:L43" si="17">J32+J42</f>
        <v>701.8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1.92</v>
      </c>
      <c r="H53" s="43">
        <v>2.36</v>
      </c>
      <c r="I53" s="43">
        <v>10.48</v>
      </c>
      <c r="J53" s="43">
        <v>68</v>
      </c>
      <c r="K53" s="44" t="s">
        <v>63</v>
      </c>
      <c r="L53" s="43"/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15.2</v>
      </c>
      <c r="H54" s="43">
        <v>8.3000000000000007</v>
      </c>
      <c r="I54" s="43">
        <v>3</v>
      </c>
      <c r="J54" s="43">
        <v>148.30000000000001</v>
      </c>
      <c r="K54" s="44" t="s">
        <v>64</v>
      </c>
      <c r="L54" s="43"/>
    </row>
    <row r="55" spans="1:12" ht="1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3</v>
      </c>
      <c r="H55" s="43">
        <v>5.25</v>
      </c>
      <c r="I55" s="43">
        <v>21</v>
      </c>
      <c r="J55" s="43">
        <v>140</v>
      </c>
      <c r="K55" s="44" t="s">
        <v>65</v>
      </c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180</v>
      </c>
      <c r="G56" s="43">
        <v>0.14000000000000001</v>
      </c>
      <c r="H56" s="43">
        <v>0.14000000000000001</v>
      </c>
      <c r="I56" s="43">
        <v>16.68</v>
      </c>
      <c r="J56" s="43">
        <v>68</v>
      </c>
      <c r="K56" s="44" t="s">
        <v>66</v>
      </c>
      <c r="L56" s="43"/>
    </row>
    <row r="57" spans="1:12" ht="15">
      <c r="A57" s="23"/>
      <c r="B57" s="15"/>
      <c r="C57" s="11"/>
      <c r="D57" s="7" t="s">
        <v>31</v>
      </c>
      <c r="E57" s="42" t="s">
        <v>99</v>
      </c>
      <c r="F57" s="43">
        <v>40</v>
      </c>
      <c r="G57" s="43">
        <v>3</v>
      </c>
      <c r="H57" s="43">
        <v>1.2</v>
      </c>
      <c r="I57" s="43">
        <v>20.6</v>
      </c>
      <c r="J57" s="43">
        <v>104.8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1.98</v>
      </c>
      <c r="H58" s="43">
        <v>0.36</v>
      </c>
      <c r="I58" s="43">
        <v>10.26</v>
      </c>
      <c r="J58" s="43">
        <v>54</v>
      </c>
      <c r="K58" s="44"/>
      <c r="L58" s="43"/>
    </row>
    <row r="59" spans="1:12" ht="15">
      <c r="A59" s="23"/>
      <c r="B59" s="15"/>
      <c r="C59" s="11"/>
      <c r="D59" s="6" t="s">
        <v>24</v>
      </c>
      <c r="E59" s="42" t="s">
        <v>52</v>
      </c>
      <c r="F59" s="43">
        <v>100</v>
      </c>
      <c r="G59" s="43">
        <v>0.5</v>
      </c>
      <c r="H59" s="43">
        <v>0.5</v>
      </c>
      <c r="I59" s="43">
        <v>13.01</v>
      </c>
      <c r="J59" s="43">
        <v>45</v>
      </c>
      <c r="K59" s="44" t="s">
        <v>101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25.74</v>
      </c>
      <c r="H61" s="19">
        <f t="shared" ref="H61" si="23">SUM(H52:H60)</f>
        <v>18.11</v>
      </c>
      <c r="I61" s="19">
        <f t="shared" ref="I61" si="24">SUM(I52:I60)</f>
        <v>95.030000000000015</v>
      </c>
      <c r="J61" s="19">
        <f t="shared" ref="J61:L61" si="25">SUM(J52:J60)</f>
        <v>628.1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800</v>
      </c>
      <c r="G62" s="32">
        <f t="shared" ref="G62" si="26">G51+G61</f>
        <v>25.74</v>
      </c>
      <c r="H62" s="32">
        <f t="shared" ref="H62" si="27">H51+H61</f>
        <v>18.11</v>
      </c>
      <c r="I62" s="32">
        <f t="shared" ref="I62" si="28">I51+I61</f>
        <v>95.030000000000015</v>
      </c>
      <c r="J62" s="32">
        <f t="shared" ref="J62:L62" si="29">J51+J61</f>
        <v>628.1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42</v>
      </c>
      <c r="F71" s="43">
        <v>80</v>
      </c>
      <c r="G71" s="43">
        <v>0.88</v>
      </c>
      <c r="H71" s="43">
        <v>0.16</v>
      </c>
      <c r="I71" s="43">
        <v>3.04</v>
      </c>
      <c r="J71" s="43">
        <v>18</v>
      </c>
      <c r="K71" s="44" t="s">
        <v>102</v>
      </c>
      <c r="L71" s="43"/>
    </row>
    <row r="72" spans="1:12" ht="1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4.96</v>
      </c>
      <c r="H72" s="43">
        <v>4.4800000000000004</v>
      </c>
      <c r="I72" s="43">
        <v>17.84</v>
      </c>
      <c r="J72" s="43">
        <v>134</v>
      </c>
      <c r="K72" s="44" t="s">
        <v>71</v>
      </c>
      <c r="L72" s="43"/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12.51</v>
      </c>
      <c r="H73" s="43">
        <v>5.85</v>
      </c>
      <c r="I73" s="43">
        <v>3.6</v>
      </c>
      <c r="J73" s="43">
        <v>119</v>
      </c>
      <c r="K73" s="44" t="s">
        <v>72</v>
      </c>
      <c r="L73" s="43"/>
    </row>
    <row r="74" spans="1:12" ht="1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8.6999999999999993</v>
      </c>
      <c r="H74" s="43">
        <v>7.8</v>
      </c>
      <c r="I74" s="43">
        <v>42.6</v>
      </c>
      <c r="J74" s="43">
        <v>279</v>
      </c>
      <c r="K74" s="44" t="s">
        <v>73</v>
      </c>
      <c r="L74" s="43"/>
    </row>
    <row r="75" spans="1:12" ht="15">
      <c r="A75" s="23"/>
      <c r="B75" s="15"/>
      <c r="C75" s="11"/>
      <c r="D75" s="7" t="s">
        <v>30</v>
      </c>
      <c r="E75" s="42" t="s">
        <v>70</v>
      </c>
      <c r="F75" s="43">
        <v>180</v>
      </c>
      <c r="G75" s="43">
        <v>0.13</v>
      </c>
      <c r="H75" s="43">
        <v>0.1</v>
      </c>
      <c r="I75" s="43">
        <v>15.32</v>
      </c>
      <c r="J75" s="43">
        <v>63</v>
      </c>
      <c r="K75" s="44" t="s">
        <v>103</v>
      </c>
      <c r="L75" s="43"/>
    </row>
    <row r="76" spans="1:12" ht="15">
      <c r="A76" s="23"/>
      <c r="B76" s="15"/>
      <c r="C76" s="11"/>
      <c r="D76" s="7" t="s">
        <v>31</v>
      </c>
      <c r="E76" s="42" t="s">
        <v>99</v>
      </c>
      <c r="F76" s="43">
        <v>40</v>
      </c>
      <c r="G76" s="43">
        <v>3</v>
      </c>
      <c r="H76" s="43">
        <v>1.2</v>
      </c>
      <c r="I76" s="43">
        <v>20.6</v>
      </c>
      <c r="J76" s="43">
        <v>104.8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1.98</v>
      </c>
      <c r="H77" s="43">
        <v>0.36</v>
      </c>
      <c r="I77" s="43">
        <v>10.26</v>
      </c>
      <c r="J77" s="43">
        <v>54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32.159999999999997</v>
      </c>
      <c r="H80" s="19">
        <f t="shared" ref="H80" si="35">SUM(H71:H79)</f>
        <v>19.95</v>
      </c>
      <c r="I80" s="19">
        <f t="shared" ref="I80" si="36">SUM(I71:I79)</f>
        <v>113.26</v>
      </c>
      <c r="J80" s="19">
        <f t="shared" ref="J80:L80" si="37">SUM(J71:J79)</f>
        <v>771.8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770</v>
      </c>
      <c r="G81" s="32">
        <f t="shared" ref="G81" si="38">G70+G80</f>
        <v>32.159999999999997</v>
      </c>
      <c r="H81" s="32">
        <f t="shared" ref="H81" si="39">H70+H80</f>
        <v>19.95</v>
      </c>
      <c r="I81" s="32">
        <f t="shared" ref="I81" si="40">I70+I80</f>
        <v>113.26</v>
      </c>
      <c r="J81" s="32">
        <f t="shared" ref="J81:L81" si="41">J70+J80</f>
        <v>771.8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60</v>
      </c>
      <c r="G90" s="43">
        <v>0.8</v>
      </c>
      <c r="H90" s="43">
        <v>3.7</v>
      </c>
      <c r="I90" s="43">
        <v>5</v>
      </c>
      <c r="J90" s="43">
        <v>56.1</v>
      </c>
      <c r="K90" s="44">
        <v>52</v>
      </c>
      <c r="L90" s="43"/>
    </row>
    <row r="91" spans="1:12" ht="1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2.4</v>
      </c>
      <c r="H91" s="43">
        <v>3.6</v>
      </c>
      <c r="I91" s="43">
        <v>16.079999999999998</v>
      </c>
      <c r="J91" s="43">
        <v>108</v>
      </c>
      <c r="K91" s="44" t="s">
        <v>105</v>
      </c>
      <c r="L91" s="43"/>
    </row>
    <row r="92" spans="1:12" ht="25.5">
      <c r="A92" s="23"/>
      <c r="B92" s="15"/>
      <c r="C92" s="11"/>
      <c r="D92" s="7" t="s">
        <v>28</v>
      </c>
      <c r="E92" s="42" t="s">
        <v>98</v>
      </c>
      <c r="F92" s="43">
        <v>90</v>
      </c>
      <c r="G92" s="43">
        <v>17.46</v>
      </c>
      <c r="H92" s="43">
        <v>10.17</v>
      </c>
      <c r="I92" s="43">
        <v>24.75</v>
      </c>
      <c r="J92" s="43">
        <v>241</v>
      </c>
      <c r="K92" s="44" t="s">
        <v>104</v>
      </c>
      <c r="L92" s="43"/>
    </row>
    <row r="93" spans="1:12" ht="15">
      <c r="A93" s="23"/>
      <c r="B93" s="15"/>
      <c r="C93" s="11"/>
      <c r="D93" s="7" t="s">
        <v>29</v>
      </c>
      <c r="E93" s="42" t="s">
        <v>61</v>
      </c>
      <c r="F93" s="43">
        <v>180</v>
      </c>
      <c r="G93" s="43">
        <v>3.6</v>
      </c>
      <c r="H93" s="43">
        <v>6.3</v>
      </c>
      <c r="I93" s="43">
        <v>25.2</v>
      </c>
      <c r="J93" s="43">
        <v>167</v>
      </c>
      <c r="K93" s="44" t="s">
        <v>65</v>
      </c>
      <c r="L93" s="43"/>
    </row>
    <row r="94" spans="1:12" ht="1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0.27</v>
      </c>
      <c r="H94" s="43">
        <v>0.09</v>
      </c>
      <c r="I94" s="43">
        <v>13.68</v>
      </c>
      <c r="J94" s="43">
        <v>55</v>
      </c>
      <c r="K94" s="44" t="s">
        <v>55</v>
      </c>
      <c r="L94" s="43"/>
    </row>
    <row r="95" spans="1:12" ht="15">
      <c r="A95" s="23"/>
      <c r="B95" s="15"/>
      <c r="C95" s="11"/>
      <c r="D95" s="7" t="s">
        <v>31</v>
      </c>
      <c r="E95" s="42" t="s">
        <v>99</v>
      </c>
      <c r="F95" s="43">
        <v>40</v>
      </c>
      <c r="G95" s="43">
        <v>3</v>
      </c>
      <c r="H95" s="43">
        <v>1.2</v>
      </c>
      <c r="I95" s="43">
        <v>20.6</v>
      </c>
      <c r="J95" s="43">
        <v>104.8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1.98</v>
      </c>
      <c r="H96" s="43">
        <v>0.36</v>
      </c>
      <c r="I96" s="43">
        <v>10.26</v>
      </c>
      <c r="J96" s="43">
        <v>54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29.51</v>
      </c>
      <c r="H99" s="19">
        <f t="shared" ref="H99" si="47">SUM(H90:H98)</f>
        <v>25.419999999999998</v>
      </c>
      <c r="I99" s="19">
        <f t="shared" ref="I99" si="48">SUM(I90:I98)</f>
        <v>115.57000000000001</v>
      </c>
      <c r="J99" s="19">
        <f t="shared" ref="J99:L99" si="49">SUM(J90:J98)</f>
        <v>785.9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800</v>
      </c>
      <c r="G100" s="32">
        <f t="shared" ref="G100" si="50">G89+G99</f>
        <v>29.51</v>
      </c>
      <c r="H100" s="32">
        <f t="shared" ref="H100" si="51">H89+H99</f>
        <v>25.419999999999998</v>
      </c>
      <c r="I100" s="32">
        <f t="shared" ref="I100" si="52">I89+I99</f>
        <v>115.57000000000001</v>
      </c>
      <c r="J100" s="32">
        <f t="shared" ref="J100:L100" si="53">J89+J99</f>
        <v>785.9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1.6</v>
      </c>
      <c r="H110" s="43">
        <v>4.16</v>
      </c>
      <c r="I110" s="43">
        <v>8.24</v>
      </c>
      <c r="J110" s="43">
        <v>70</v>
      </c>
      <c r="K110" s="44" t="s">
        <v>81</v>
      </c>
      <c r="L110" s="43"/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11.6</v>
      </c>
      <c r="H111" s="43">
        <v>15.7</v>
      </c>
      <c r="I111" s="43">
        <v>2.7</v>
      </c>
      <c r="J111" s="43">
        <v>203.4</v>
      </c>
      <c r="K111" s="44" t="s">
        <v>106</v>
      </c>
      <c r="L111" s="43"/>
    </row>
    <row r="112" spans="1:12" ht="1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3.6</v>
      </c>
      <c r="H112" s="43">
        <v>5.85</v>
      </c>
      <c r="I112" s="43">
        <v>36</v>
      </c>
      <c r="J112" s="43">
        <v>209</v>
      </c>
      <c r="K112" s="44" t="s">
        <v>82</v>
      </c>
      <c r="L112" s="43"/>
    </row>
    <row r="113" spans="1:12" ht="25.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0.9</v>
      </c>
      <c r="H113" s="43">
        <v>0.09</v>
      </c>
      <c r="I113" s="43">
        <v>14.13</v>
      </c>
      <c r="J113" s="43">
        <v>60</v>
      </c>
      <c r="K113" s="44" t="s">
        <v>58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1.98</v>
      </c>
      <c r="H115" s="43">
        <v>0.36</v>
      </c>
      <c r="I115" s="43">
        <v>10.26</v>
      </c>
      <c r="J115" s="43">
        <v>54</v>
      </c>
      <c r="K115" s="44"/>
      <c r="L115" s="43"/>
    </row>
    <row r="116" spans="1:12" ht="15">
      <c r="A116" s="23"/>
      <c r="B116" s="15"/>
      <c r="C116" s="11"/>
      <c r="D116" s="6"/>
      <c r="E116" s="42" t="s">
        <v>80</v>
      </c>
      <c r="F116" s="43">
        <v>45</v>
      </c>
      <c r="G116" s="43">
        <v>5.8</v>
      </c>
      <c r="H116" s="43">
        <v>6.7</v>
      </c>
      <c r="I116" s="43">
        <v>11</v>
      </c>
      <c r="J116" s="43">
        <v>128</v>
      </c>
      <c r="K116" s="44" t="s">
        <v>107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25.48</v>
      </c>
      <c r="H118" s="19">
        <f t="shared" si="56"/>
        <v>32.86</v>
      </c>
      <c r="I118" s="19">
        <f t="shared" si="56"/>
        <v>82.33</v>
      </c>
      <c r="J118" s="19">
        <f t="shared" si="56"/>
        <v>724.4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715</v>
      </c>
      <c r="G119" s="32">
        <f t="shared" ref="G119" si="58">G108+G118</f>
        <v>25.48</v>
      </c>
      <c r="H119" s="32">
        <f t="shared" ref="H119" si="59">H108+H118</f>
        <v>32.86</v>
      </c>
      <c r="I119" s="32">
        <f t="shared" ref="I119" si="60">I108+I118</f>
        <v>82.33</v>
      </c>
      <c r="J119" s="32">
        <f t="shared" ref="J119:L119" si="61">J108+J118</f>
        <v>724.4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59</v>
      </c>
      <c r="F129" s="43">
        <v>200</v>
      </c>
      <c r="G129" s="43">
        <v>1.92</v>
      </c>
      <c r="H129" s="43">
        <v>2.36</v>
      </c>
      <c r="I129" s="43">
        <v>10.48</v>
      </c>
      <c r="J129" s="43">
        <v>68</v>
      </c>
      <c r="K129" s="44" t="s">
        <v>63</v>
      </c>
      <c r="L129" s="43"/>
    </row>
    <row r="130" spans="1:12" ht="15">
      <c r="A130" s="14"/>
      <c r="B130" s="15"/>
      <c r="C130" s="11"/>
      <c r="D130" s="7" t="s">
        <v>28</v>
      </c>
      <c r="E130" s="42" t="s">
        <v>83</v>
      </c>
      <c r="F130" s="43">
        <v>185</v>
      </c>
      <c r="G130" s="43">
        <v>13.44</v>
      </c>
      <c r="H130" s="43">
        <v>20.3</v>
      </c>
      <c r="I130" s="43">
        <v>29.27</v>
      </c>
      <c r="J130" s="43">
        <v>354</v>
      </c>
      <c r="K130" s="44" t="s">
        <v>85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84</v>
      </c>
      <c r="F132" s="43">
        <v>180</v>
      </c>
      <c r="G132" s="43">
        <v>0.14000000000000001</v>
      </c>
      <c r="H132" s="43">
        <v>0.14000000000000001</v>
      </c>
      <c r="I132" s="43">
        <v>16.68</v>
      </c>
      <c r="J132" s="43">
        <v>68</v>
      </c>
      <c r="K132" s="44" t="s">
        <v>66</v>
      </c>
      <c r="L132" s="43"/>
    </row>
    <row r="133" spans="1:12" ht="15">
      <c r="A133" s="14"/>
      <c r="B133" s="15"/>
      <c r="C133" s="11"/>
      <c r="D133" s="7" t="s">
        <v>31</v>
      </c>
      <c r="E133" s="42" t="s">
        <v>99</v>
      </c>
      <c r="F133" s="43">
        <v>40</v>
      </c>
      <c r="G133" s="43">
        <v>3</v>
      </c>
      <c r="H133" s="43">
        <v>1.2</v>
      </c>
      <c r="I133" s="43">
        <v>20.6</v>
      </c>
      <c r="J133" s="43">
        <v>104.8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1.98</v>
      </c>
      <c r="H134" s="43">
        <v>0.36</v>
      </c>
      <c r="I134" s="43">
        <v>10.26</v>
      </c>
      <c r="J134" s="43">
        <v>54</v>
      </c>
      <c r="K134" s="44"/>
      <c r="L134" s="43"/>
    </row>
    <row r="135" spans="1:12" ht="15">
      <c r="A135" s="14"/>
      <c r="B135" s="15"/>
      <c r="C135" s="11"/>
      <c r="D135" s="6" t="s">
        <v>24</v>
      </c>
      <c r="E135" s="42" t="s">
        <v>52</v>
      </c>
      <c r="F135" s="43">
        <v>100</v>
      </c>
      <c r="G135" s="43">
        <v>0.4</v>
      </c>
      <c r="H135" s="43"/>
      <c r="I135" s="43">
        <v>9.2899999999999991</v>
      </c>
      <c r="J135" s="43">
        <v>41</v>
      </c>
      <c r="K135" s="44" t="s">
        <v>101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735</v>
      </c>
      <c r="G137" s="19">
        <f t="shared" ref="G137:J137" si="64">SUM(G128:G136)</f>
        <v>20.88</v>
      </c>
      <c r="H137" s="19">
        <f t="shared" si="64"/>
        <v>24.36</v>
      </c>
      <c r="I137" s="19">
        <f t="shared" si="64"/>
        <v>96.580000000000013</v>
      </c>
      <c r="J137" s="19">
        <f t="shared" si="64"/>
        <v>689.8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735</v>
      </c>
      <c r="G138" s="32">
        <f t="shared" ref="G138" si="66">G127+G137</f>
        <v>20.88</v>
      </c>
      <c r="H138" s="32">
        <f t="shared" ref="H138" si="67">H127+H137</f>
        <v>24.36</v>
      </c>
      <c r="I138" s="32">
        <f t="shared" ref="I138" si="68">I127+I137</f>
        <v>96.580000000000013</v>
      </c>
      <c r="J138" s="32">
        <f t="shared" ref="J138:L138" si="69">J127+J137</f>
        <v>689.8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>
        <v>60</v>
      </c>
      <c r="G147" s="43">
        <v>0.84</v>
      </c>
      <c r="H147" s="43">
        <v>1.56</v>
      </c>
      <c r="I147" s="43">
        <v>4.32</v>
      </c>
      <c r="J147" s="43">
        <v>35</v>
      </c>
      <c r="K147" s="44" t="s">
        <v>108</v>
      </c>
      <c r="L147" s="43"/>
    </row>
    <row r="148" spans="1:12" ht="15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2.2400000000000002</v>
      </c>
      <c r="H148" s="43">
        <v>2.36</v>
      </c>
      <c r="I148" s="43">
        <v>15.96</v>
      </c>
      <c r="J148" s="43">
        <v>97</v>
      </c>
      <c r="K148" s="44" t="s">
        <v>90</v>
      </c>
      <c r="L148" s="43"/>
    </row>
    <row r="149" spans="1:12" ht="15">
      <c r="A149" s="23"/>
      <c r="B149" s="15"/>
      <c r="C149" s="11"/>
      <c r="D149" s="7" t="s">
        <v>28</v>
      </c>
      <c r="E149" s="42" t="s">
        <v>88</v>
      </c>
      <c r="F149" s="43">
        <v>90</v>
      </c>
      <c r="G149" s="43">
        <v>21.24</v>
      </c>
      <c r="H149" s="43">
        <v>10.199999999999999</v>
      </c>
      <c r="I149" s="43">
        <v>0.98</v>
      </c>
      <c r="J149" s="43">
        <v>182</v>
      </c>
      <c r="K149" s="44" t="s">
        <v>109</v>
      </c>
      <c r="L149" s="43"/>
    </row>
    <row r="150" spans="1:12" ht="15">
      <c r="A150" s="23"/>
      <c r="B150" s="15"/>
      <c r="C150" s="11"/>
      <c r="D150" s="7" t="s">
        <v>29</v>
      </c>
      <c r="E150" s="42" t="s">
        <v>45</v>
      </c>
      <c r="F150" s="43">
        <v>150</v>
      </c>
      <c r="G150" s="43">
        <v>5.25</v>
      </c>
      <c r="H150" s="43">
        <v>4.8</v>
      </c>
      <c r="I150" s="43">
        <v>32.299999999999997</v>
      </c>
      <c r="J150" s="43">
        <v>192</v>
      </c>
      <c r="K150" s="44" t="s">
        <v>54</v>
      </c>
      <c r="L150" s="43"/>
    </row>
    <row r="151" spans="1:12" ht="15">
      <c r="A151" s="23"/>
      <c r="B151" s="15"/>
      <c r="C151" s="11"/>
      <c r="D151" s="7" t="s">
        <v>30</v>
      </c>
      <c r="E151" s="42" t="s">
        <v>89</v>
      </c>
      <c r="F151" s="43">
        <v>200</v>
      </c>
      <c r="G151" s="43">
        <v>1</v>
      </c>
      <c r="H151" s="43">
        <v>0</v>
      </c>
      <c r="I151" s="43">
        <v>25.4</v>
      </c>
      <c r="J151" s="43">
        <v>110</v>
      </c>
      <c r="K151" s="44">
        <v>442</v>
      </c>
      <c r="L151" s="43"/>
    </row>
    <row r="152" spans="1:12" ht="15">
      <c r="A152" s="23"/>
      <c r="B152" s="15"/>
      <c r="C152" s="11"/>
      <c r="D152" s="7" t="s">
        <v>31</v>
      </c>
      <c r="E152" s="42" t="s">
        <v>99</v>
      </c>
      <c r="F152" s="43">
        <v>40</v>
      </c>
      <c r="G152" s="43">
        <v>3</v>
      </c>
      <c r="H152" s="43">
        <v>1.2</v>
      </c>
      <c r="I152" s="43">
        <v>20.6</v>
      </c>
      <c r="J152" s="43">
        <v>104.8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1.98</v>
      </c>
      <c r="H153" s="43">
        <v>0.36</v>
      </c>
      <c r="I153" s="43">
        <v>10.26</v>
      </c>
      <c r="J153" s="43">
        <v>54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35.549999999999997</v>
      </c>
      <c r="H156" s="19">
        <f t="shared" si="72"/>
        <v>20.479999999999997</v>
      </c>
      <c r="I156" s="19">
        <f t="shared" si="72"/>
        <v>109.82000000000001</v>
      </c>
      <c r="J156" s="19">
        <f t="shared" si="72"/>
        <v>774.8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770</v>
      </c>
      <c r="G157" s="32">
        <f t="shared" ref="G157" si="74">G146+G156</f>
        <v>35.549999999999997</v>
      </c>
      <c r="H157" s="32">
        <f t="shared" ref="H157" si="75">H146+H156</f>
        <v>20.479999999999997</v>
      </c>
      <c r="I157" s="32">
        <f t="shared" ref="I157" si="76">I146+I156</f>
        <v>109.82000000000001</v>
      </c>
      <c r="J157" s="32">
        <f t="shared" ref="J157:L157" si="77">J146+J156</f>
        <v>774.8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80</v>
      </c>
      <c r="G166" s="43">
        <v>0.88</v>
      </c>
      <c r="H166" s="43">
        <v>0.16</v>
      </c>
      <c r="I166" s="43">
        <v>3.04</v>
      </c>
      <c r="J166" s="43">
        <v>18</v>
      </c>
      <c r="K166" s="44" t="s">
        <v>102</v>
      </c>
      <c r="L166" s="43"/>
    </row>
    <row r="167" spans="1:12" ht="15">
      <c r="A167" s="23"/>
      <c r="B167" s="15"/>
      <c r="C167" s="11"/>
      <c r="D167" s="7" t="s">
        <v>27</v>
      </c>
      <c r="E167" s="42" t="s">
        <v>91</v>
      </c>
      <c r="F167" s="43">
        <v>200</v>
      </c>
      <c r="G167" s="43">
        <v>1.5</v>
      </c>
      <c r="H167" s="43">
        <v>4.0999999999999996</v>
      </c>
      <c r="I167" s="43">
        <v>8.1999999999999993</v>
      </c>
      <c r="J167" s="43">
        <v>75.900000000000006</v>
      </c>
      <c r="K167" s="44">
        <v>98</v>
      </c>
      <c r="L167" s="43"/>
    </row>
    <row r="168" spans="1:12" ht="15">
      <c r="A168" s="23"/>
      <c r="B168" s="15"/>
      <c r="C168" s="11"/>
      <c r="D168" s="7" t="s">
        <v>28</v>
      </c>
      <c r="E168" s="42" t="s">
        <v>92</v>
      </c>
      <c r="F168" s="43">
        <v>90</v>
      </c>
      <c r="G168" s="43">
        <v>14.3</v>
      </c>
      <c r="H168" s="43">
        <v>13</v>
      </c>
      <c r="I168" s="43">
        <v>14.4</v>
      </c>
      <c r="J168" s="43">
        <v>234.9</v>
      </c>
      <c r="K168" s="44" t="s">
        <v>94</v>
      </c>
      <c r="L168" s="43"/>
    </row>
    <row r="169" spans="1:12" ht="15">
      <c r="A169" s="23"/>
      <c r="B169" s="15"/>
      <c r="C169" s="11"/>
      <c r="D169" s="7" t="s">
        <v>29</v>
      </c>
      <c r="E169" s="42" t="s">
        <v>93</v>
      </c>
      <c r="F169" s="43">
        <v>150</v>
      </c>
      <c r="G169" s="43">
        <v>3.7</v>
      </c>
      <c r="H169" s="43">
        <v>5.3</v>
      </c>
      <c r="I169" s="43">
        <v>15.8</v>
      </c>
      <c r="J169" s="43">
        <v>128.5</v>
      </c>
      <c r="K169" s="44" t="s">
        <v>95</v>
      </c>
      <c r="L169" s="43"/>
    </row>
    <row r="170" spans="1:12" ht="25.5">
      <c r="A170" s="23"/>
      <c r="B170" s="15"/>
      <c r="C170" s="11"/>
      <c r="D170" s="7" t="s">
        <v>30</v>
      </c>
      <c r="E170" s="42" t="s">
        <v>79</v>
      </c>
      <c r="F170" s="43">
        <v>180</v>
      </c>
      <c r="G170" s="43">
        <v>0.9</v>
      </c>
      <c r="H170" s="43">
        <v>0.09</v>
      </c>
      <c r="I170" s="43">
        <v>14.13</v>
      </c>
      <c r="J170" s="43">
        <v>60</v>
      </c>
      <c r="K170" s="44" t="s">
        <v>58</v>
      </c>
      <c r="L170" s="43"/>
    </row>
    <row r="171" spans="1:12" ht="15">
      <c r="A171" s="23"/>
      <c r="B171" s="15"/>
      <c r="C171" s="11"/>
      <c r="D171" s="7" t="s">
        <v>31</v>
      </c>
      <c r="E171" s="42" t="s">
        <v>99</v>
      </c>
      <c r="F171" s="43">
        <v>40</v>
      </c>
      <c r="G171" s="43">
        <v>3</v>
      </c>
      <c r="H171" s="43">
        <v>1.2</v>
      </c>
      <c r="I171" s="43">
        <v>20.6</v>
      </c>
      <c r="J171" s="43">
        <v>104.8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1.98</v>
      </c>
      <c r="H172" s="43">
        <v>0.36</v>
      </c>
      <c r="I172" s="43">
        <v>10.26</v>
      </c>
      <c r="J172" s="43">
        <v>54</v>
      </c>
      <c r="K172" s="44"/>
      <c r="L172" s="43"/>
    </row>
    <row r="173" spans="1:12" ht="15">
      <c r="A173" s="23"/>
      <c r="B173" s="15"/>
      <c r="C173" s="11"/>
      <c r="D173" s="6" t="s">
        <v>24</v>
      </c>
      <c r="E173" s="42" t="s">
        <v>52</v>
      </c>
      <c r="F173" s="43">
        <v>80</v>
      </c>
      <c r="G173" s="43">
        <v>0.64</v>
      </c>
      <c r="H173" s="43">
        <v>0.24</v>
      </c>
      <c r="I173" s="43">
        <v>6.48</v>
      </c>
      <c r="J173" s="43">
        <v>32</v>
      </c>
      <c r="K173" s="44" t="s">
        <v>101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26.9</v>
      </c>
      <c r="H175" s="19">
        <f t="shared" si="80"/>
        <v>24.449999999999996</v>
      </c>
      <c r="I175" s="19">
        <f t="shared" si="80"/>
        <v>92.910000000000011</v>
      </c>
      <c r="J175" s="19">
        <f t="shared" si="80"/>
        <v>708.09999999999991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850</v>
      </c>
      <c r="G176" s="32">
        <f t="shared" ref="G176" si="82">G165+G175</f>
        <v>26.9</v>
      </c>
      <c r="H176" s="32">
        <f t="shared" ref="H176" si="83">H165+H175</f>
        <v>24.449999999999996</v>
      </c>
      <c r="I176" s="32">
        <f t="shared" ref="I176" si="84">I165+I175</f>
        <v>92.910000000000011</v>
      </c>
      <c r="J176" s="32">
        <f t="shared" ref="J176:L176" si="85">J165+J175</f>
        <v>708.09999999999991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48</v>
      </c>
      <c r="F185" s="43">
        <v>80</v>
      </c>
      <c r="G185" s="43">
        <v>0.64</v>
      </c>
      <c r="H185" s="43">
        <v>0.08</v>
      </c>
      <c r="I185" s="43">
        <v>2.08</v>
      </c>
      <c r="J185" s="43">
        <v>11</v>
      </c>
      <c r="K185" s="44" t="s">
        <v>102</v>
      </c>
      <c r="L185" s="43"/>
    </row>
    <row r="186" spans="1:12" ht="15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2.4</v>
      </c>
      <c r="H186" s="43">
        <v>3.6</v>
      </c>
      <c r="I186" s="43">
        <v>16.079999999999998</v>
      </c>
      <c r="J186" s="43">
        <v>108</v>
      </c>
      <c r="K186" s="44">
        <v>132.04</v>
      </c>
      <c r="L186" s="43"/>
    </row>
    <row r="187" spans="1:12" ht="15">
      <c r="A187" s="23"/>
      <c r="B187" s="15"/>
      <c r="C187" s="11"/>
      <c r="D187" s="7" t="s">
        <v>28</v>
      </c>
      <c r="E187" s="42" t="s">
        <v>96</v>
      </c>
      <c r="F187" s="43"/>
      <c r="G187" s="43">
        <v>12.7</v>
      </c>
      <c r="H187" s="43">
        <v>5.87</v>
      </c>
      <c r="I187" s="43">
        <v>16.8</v>
      </c>
      <c r="J187" s="43">
        <v>171</v>
      </c>
      <c r="K187" s="44" t="s">
        <v>97</v>
      </c>
      <c r="L187" s="43"/>
    </row>
    <row r="188" spans="1:12" ht="15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43">
        <v>3</v>
      </c>
      <c r="H188" s="43">
        <v>5.25</v>
      </c>
      <c r="I188" s="43">
        <v>21</v>
      </c>
      <c r="J188" s="43">
        <v>140</v>
      </c>
      <c r="K188" s="44" t="s">
        <v>65</v>
      </c>
      <c r="L188" s="43"/>
    </row>
    <row r="189" spans="1:12" ht="1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0.27</v>
      </c>
      <c r="H189" s="43">
        <v>0.09</v>
      </c>
      <c r="I189" s="43">
        <v>13.68</v>
      </c>
      <c r="J189" s="43">
        <v>55</v>
      </c>
      <c r="K189" s="44" t="s">
        <v>55</v>
      </c>
      <c r="L189" s="43"/>
    </row>
    <row r="190" spans="1:12" ht="15">
      <c r="A190" s="23"/>
      <c r="B190" s="15"/>
      <c r="C190" s="11"/>
      <c r="D190" s="7" t="s">
        <v>31</v>
      </c>
      <c r="E190" s="42" t="s">
        <v>99</v>
      </c>
      <c r="F190" s="43">
        <v>40</v>
      </c>
      <c r="G190" s="43">
        <v>3</v>
      </c>
      <c r="H190" s="43">
        <v>1.2</v>
      </c>
      <c r="I190" s="43">
        <v>20.6</v>
      </c>
      <c r="J190" s="43">
        <v>104.8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1.98</v>
      </c>
      <c r="H191" s="43">
        <v>0.36</v>
      </c>
      <c r="I191" s="43">
        <v>10.26</v>
      </c>
      <c r="J191" s="43">
        <v>54</v>
      </c>
      <c r="K191" s="44"/>
      <c r="L191" s="43"/>
    </row>
    <row r="192" spans="1:12" ht="15">
      <c r="A192" s="23"/>
      <c r="B192" s="15"/>
      <c r="C192" s="11"/>
      <c r="D192" s="6" t="s">
        <v>24</v>
      </c>
      <c r="E192" s="42" t="s">
        <v>52</v>
      </c>
      <c r="F192" s="43">
        <v>100</v>
      </c>
      <c r="G192" s="43">
        <v>0.4</v>
      </c>
      <c r="H192" s="43"/>
      <c r="I192" s="43">
        <v>9.2899999999999991</v>
      </c>
      <c r="J192" s="43">
        <v>41</v>
      </c>
      <c r="K192" s="44" t="s">
        <v>101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24.389999999999997</v>
      </c>
      <c r="H194" s="19">
        <f t="shared" si="88"/>
        <v>16.45</v>
      </c>
      <c r="I194" s="19">
        <f t="shared" si="88"/>
        <v>109.78999999999999</v>
      </c>
      <c r="J194" s="19">
        <f t="shared" si="88"/>
        <v>684.8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800</v>
      </c>
      <c r="G195" s="32">
        <f t="shared" ref="G195" si="90">G184+G194</f>
        <v>24.389999999999997</v>
      </c>
      <c r="H195" s="32">
        <f t="shared" ref="H195" si="91">H184+H194</f>
        <v>16.45</v>
      </c>
      <c r="I195" s="32">
        <f t="shared" ref="I195" si="92">I184+I194</f>
        <v>109.78999999999999</v>
      </c>
      <c r="J195" s="32">
        <f t="shared" ref="J195:L195" si="93">J184+J194</f>
        <v>684.8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28.182999999999993</v>
      </c>
      <c r="H196" s="34">
        <f t="shared" si="94"/>
        <v>22.450999999999997</v>
      </c>
      <c r="I196" s="34">
        <f t="shared" si="94"/>
        <v>102.04</v>
      </c>
      <c r="J196" s="34">
        <f t="shared" si="94"/>
        <v>720.63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2023-10-19T13:35:21Z</dcterms:modified>
</cp:coreProperties>
</file>